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zawislak\Desktop\postępowania 2023\ZP_1_2023_dostawa nabiału\"/>
    </mc:Choice>
  </mc:AlternateContent>
  <xr:revisionPtr revIDLastSave="0" documentId="8_{CB751C23-623E-4CD8-B601-6D9CF7EB15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abiał" sheetId="3" r:id="rId1"/>
  </sheets>
  <definedNames>
    <definedName name="_xlnm.Print_Area" localSheetId="0">Nabiał!$A$1:$I$25</definedName>
  </definedNames>
  <calcPr calcId="181029"/>
</workbook>
</file>

<file path=xl/calcChain.xml><?xml version="1.0" encoding="utf-8"?>
<calcChain xmlns="http://schemas.openxmlformats.org/spreadsheetml/2006/main">
  <c r="F19" i="3" l="1"/>
  <c r="I19" i="3"/>
  <c r="H19" i="3" s="1"/>
  <c r="F13" i="3"/>
  <c r="I13" i="3" s="1"/>
  <c r="H13" i="3" s="1"/>
  <c r="F21" i="3"/>
  <c r="I21" i="3" s="1"/>
  <c r="H21" i="3" s="1"/>
  <c r="F8" i="3"/>
  <c r="F15" i="3" l="1"/>
  <c r="I15" i="3" l="1"/>
  <c r="H15" i="3" s="1"/>
  <c r="F18" i="3"/>
  <c r="I18" i="3" s="1"/>
  <c r="F24" i="3" l="1"/>
  <c r="F23" i="3"/>
  <c r="F22" i="3"/>
  <c r="F20" i="3"/>
  <c r="H18" i="3"/>
  <c r="F17" i="3"/>
  <c r="F16" i="3"/>
  <c r="F14" i="3"/>
  <c r="F12" i="3"/>
  <c r="F11" i="3"/>
  <c r="F10" i="3"/>
  <c r="F9" i="3"/>
  <c r="I10" i="3" l="1"/>
  <c r="H10" i="3" s="1"/>
  <c r="I16" i="3"/>
  <c r="H16" i="3" s="1"/>
  <c r="I22" i="3"/>
  <c r="H22" i="3" s="1"/>
  <c r="I11" i="3"/>
  <c r="H11" i="3" s="1"/>
  <c r="I17" i="3"/>
  <c r="H17" i="3" s="1"/>
  <c r="I23" i="3"/>
  <c r="H23" i="3" s="1"/>
  <c r="I12" i="3"/>
  <c r="H12" i="3" s="1"/>
  <c r="I24" i="3"/>
  <c r="H24" i="3" s="1"/>
  <c r="I9" i="3"/>
  <c r="H9" i="3" s="1"/>
  <c r="I14" i="3"/>
  <c r="H14" i="3" s="1"/>
  <c r="I20" i="3"/>
  <c r="H20" i="3" s="1"/>
  <c r="F25" i="3"/>
  <c r="I8" i="3"/>
  <c r="H8" i="3" l="1"/>
  <c r="I25" i="3"/>
</calcChain>
</file>

<file path=xl/sharedStrings.xml><?xml version="1.0" encoding="utf-8"?>
<sst xmlns="http://schemas.openxmlformats.org/spreadsheetml/2006/main" count="46" uniqueCount="33">
  <si>
    <t>L.p</t>
  </si>
  <si>
    <t>RAZEM</t>
  </si>
  <si>
    <t>Wartość Netto</t>
  </si>
  <si>
    <t>Podatek VAT</t>
  </si>
  <si>
    <t>Wartość Brutto</t>
  </si>
  <si>
    <t>Nazwa asortymentu / jednostka miary</t>
  </si>
  <si>
    <t>Stawka VAT</t>
  </si>
  <si>
    <t>Ilość</t>
  </si>
  <si>
    <t>Olej uniwersalny/ 1l</t>
  </si>
  <si>
    <t>Masło extra śmiet.o zawartości tłuszczu nie mniej niż  82% , niesolone w kostce  200g/szt.</t>
  </si>
  <si>
    <t>Ser parmezan tarty  100g/szt</t>
  </si>
  <si>
    <t>Jogurt naturalny 150 ml 2,5%/ szt.</t>
  </si>
  <si>
    <t>Cena jedn.  Netto</t>
  </si>
  <si>
    <t>Miara</t>
  </si>
  <si>
    <t>kg</t>
  </si>
  <si>
    <t>l</t>
  </si>
  <si>
    <t>szt.</t>
  </si>
  <si>
    <t>l.</t>
  </si>
  <si>
    <t xml:space="preserve">Ser twarogowy  półtłusty w blokach od 1 kg do 3 kg </t>
  </si>
  <si>
    <t>Ser żółty w blokach  typu gouda,edamski w blokach  od 2 kg do  4 kg</t>
  </si>
  <si>
    <t>Kefir  naturalny 150 g /szt</t>
  </si>
  <si>
    <t>Oliwa z oliwek z pierwszego tłoczenia / 0,5 l do 1 l</t>
  </si>
  <si>
    <t>Masło roślinne 250 g  typu Kruszwica kubek</t>
  </si>
  <si>
    <t>Mleko 2% folia  (1l)</t>
  </si>
  <si>
    <t>Śmietana 12 %  poj . 400 ml./szt.</t>
  </si>
  <si>
    <t>Serek topiony 100 g śmietankowy lub dowolny  smak</t>
  </si>
  <si>
    <t>Jogurt owocowy bezcukrowy 150 g</t>
  </si>
  <si>
    <r>
      <t>Serek homogenizowanyo smaku waniliowym (</t>
    </r>
    <r>
      <rPr>
        <b/>
        <sz val="10"/>
        <color theme="1"/>
        <rFont val="Times New Roman"/>
        <family val="1"/>
        <charset val="238"/>
      </rPr>
      <t>bez mleka w proszku</t>
    </r>
    <r>
      <rPr>
        <sz val="10"/>
        <color theme="1"/>
        <rFont val="Times New Roman"/>
        <family val="1"/>
        <charset val="238"/>
      </rPr>
      <t>) opakowanie 150 g/szt.</t>
    </r>
  </si>
  <si>
    <r>
      <t>Serek homogenizowany o smaku  naturalnym (</t>
    </r>
    <r>
      <rPr>
        <b/>
        <sz val="10"/>
        <color theme="1"/>
        <rFont val="Times New Roman"/>
        <family val="1"/>
        <charset val="238"/>
      </rPr>
      <t>bez mleka w proszku</t>
    </r>
    <r>
      <rPr>
        <sz val="10"/>
        <color theme="1"/>
        <rFont val="Times New Roman"/>
        <family val="1"/>
        <charset val="238"/>
      </rPr>
      <t>) opakowanie 150g /szt.</t>
    </r>
  </si>
  <si>
    <t>Stawka VAT w ofercie musi być podana zgodnie z obowiązującymi przepisami  na dzień składania ofert. Umowa będzie realizowana zgodnie z zapisami umowy.</t>
  </si>
  <si>
    <t>Szacunkowa wartość zamówienia na okres 02.01.2024 r do 31.12.2024 r.</t>
  </si>
  <si>
    <t>Ser feta opakowanie 275 g -  kostka typu ARLA Apetina</t>
  </si>
  <si>
    <t xml:space="preserve"> Ser mozzarella w zalewie  opakowanie od 125g typu Galbani, Bakoma, Zott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</si>
</sst>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;[Red]#,##0.00\ &quot;zł&quot;"/>
    <numFmt numFmtId="165" formatCode="#,##0.00\ _z_ł;[Red]#,##0.00\ _z_ł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 wrapText="1"/>
    </xf>
    <xf numFmtId="164" fontId="3" fillId="0" borderId="22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center" vertical="center" wrapText="1"/>
    </xf>
    <xf numFmtId="164" fontId="0" fillId="0" borderId="0" xfId="0" applyNumberFormat="1"/>
    <xf numFmtId="164" fontId="3" fillId="0" borderId="6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3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7"/>
  <sheetViews>
    <sheetView tabSelected="1" workbookViewId="0">
      <selection activeCell="D17" sqref="D17"/>
    </sheetView>
  </sheetViews>
  <sheetFormatPr defaultRowHeight="15" x14ac:dyDescent="0.25"/>
  <cols>
    <col min="1" max="1" width="3.85546875" bestFit="1" customWidth="1"/>
    <col min="2" max="2" width="49.5703125" bestFit="1" customWidth="1"/>
    <col min="3" max="3" width="6.85546875" bestFit="1" customWidth="1"/>
    <col min="4" max="4" width="8.5703125" customWidth="1"/>
    <col min="5" max="5" width="13.28515625" bestFit="1" customWidth="1"/>
    <col min="6" max="6" width="14.5703125" customWidth="1"/>
    <col min="8" max="8" width="12.42578125" bestFit="1" customWidth="1"/>
    <col min="9" max="9" width="14.140625" bestFit="1" customWidth="1"/>
  </cols>
  <sheetData>
    <row r="1" spans="1:9" x14ac:dyDescent="0.25">
      <c r="A1" s="32" t="s">
        <v>30</v>
      </c>
      <c r="B1" s="32"/>
      <c r="C1" s="32"/>
      <c r="D1" s="32"/>
      <c r="E1" s="32"/>
      <c r="F1" s="32"/>
      <c r="G1" s="32"/>
      <c r="H1" s="32"/>
      <c r="I1" s="32"/>
    </row>
    <row r="2" spans="1:9" x14ac:dyDescent="0.25">
      <c r="A2" s="32"/>
      <c r="B2" s="32"/>
      <c r="C2" s="32"/>
      <c r="D2" s="32"/>
      <c r="E2" s="32"/>
      <c r="F2" s="32"/>
      <c r="G2" s="32"/>
      <c r="H2" s="32"/>
      <c r="I2" s="32"/>
    </row>
    <row r="3" spans="1:9" ht="15" customHeight="1" thickBot="1" x14ac:dyDescent="0.3">
      <c r="A3" s="33"/>
      <c r="B3" s="33"/>
      <c r="C3" s="33"/>
      <c r="D3" s="33"/>
      <c r="E3" s="33"/>
      <c r="F3" s="33"/>
      <c r="G3" s="33"/>
      <c r="H3" s="33"/>
      <c r="I3" s="33"/>
    </row>
    <row r="4" spans="1:9" x14ac:dyDescent="0.25">
      <c r="A4" s="46" t="s">
        <v>0</v>
      </c>
      <c r="B4" s="43" t="s">
        <v>5</v>
      </c>
      <c r="C4" s="43" t="s">
        <v>7</v>
      </c>
      <c r="D4" s="43" t="s">
        <v>13</v>
      </c>
      <c r="E4" s="43" t="s">
        <v>12</v>
      </c>
      <c r="F4" s="50" t="s">
        <v>2</v>
      </c>
      <c r="G4" s="43" t="s">
        <v>6</v>
      </c>
      <c r="H4" s="34" t="s">
        <v>3</v>
      </c>
      <c r="I4" s="37" t="s">
        <v>4</v>
      </c>
    </row>
    <row r="5" spans="1:9" x14ac:dyDescent="0.25">
      <c r="A5" s="47"/>
      <c r="B5" s="48"/>
      <c r="C5" s="49"/>
      <c r="D5" s="44"/>
      <c r="E5" s="49"/>
      <c r="F5" s="51"/>
      <c r="G5" s="44"/>
      <c r="H5" s="35"/>
      <c r="I5" s="38"/>
    </row>
    <row r="6" spans="1:9" ht="15.75" thickBot="1" x14ac:dyDescent="0.3">
      <c r="A6" s="47"/>
      <c r="B6" s="48"/>
      <c r="C6" s="49"/>
      <c r="D6" s="45"/>
      <c r="E6" s="49"/>
      <c r="F6" s="51"/>
      <c r="G6" s="45"/>
      <c r="H6" s="36"/>
      <c r="I6" s="39"/>
    </row>
    <row r="7" spans="1:9" ht="15.75" thickBot="1" x14ac:dyDescent="0.3">
      <c r="A7" s="5">
        <v>1</v>
      </c>
      <c r="B7" s="1">
        <v>2</v>
      </c>
      <c r="C7" s="2">
        <v>3</v>
      </c>
      <c r="D7" s="1">
        <v>4</v>
      </c>
      <c r="E7" s="3">
        <v>5</v>
      </c>
      <c r="F7" s="2">
        <v>6</v>
      </c>
      <c r="G7" s="1">
        <v>7</v>
      </c>
      <c r="H7" s="1">
        <v>8</v>
      </c>
      <c r="I7" s="4">
        <v>9</v>
      </c>
    </row>
    <row r="8" spans="1:9" ht="25.5" x14ac:dyDescent="0.25">
      <c r="A8" s="17">
        <v>1</v>
      </c>
      <c r="B8" s="16" t="s">
        <v>9</v>
      </c>
      <c r="C8" s="21">
        <v>6500</v>
      </c>
      <c r="D8" s="21" t="s">
        <v>16</v>
      </c>
      <c r="E8" s="24"/>
      <c r="F8" s="19">
        <f>C8*E8</f>
        <v>0</v>
      </c>
      <c r="G8" s="6"/>
      <c r="H8" s="19">
        <f>I8-F8</f>
        <v>0</v>
      </c>
      <c r="I8" s="9">
        <f>F8*1.05</f>
        <v>0</v>
      </c>
    </row>
    <row r="9" spans="1:9" x14ac:dyDescent="0.25">
      <c r="A9" s="18">
        <v>2</v>
      </c>
      <c r="B9" s="7" t="s">
        <v>22</v>
      </c>
      <c r="C9" s="22">
        <v>1700</v>
      </c>
      <c r="D9" s="22" t="s">
        <v>16</v>
      </c>
      <c r="E9" s="25"/>
      <c r="F9" s="12">
        <f t="shared" ref="F9:F19" si="0">C9*E9</f>
        <v>0</v>
      </c>
      <c r="G9" s="7"/>
      <c r="H9" s="12">
        <f t="shared" ref="H9:H24" si="1">I9-F9</f>
        <v>0</v>
      </c>
      <c r="I9" s="10">
        <f t="shared" ref="I9:I24" si="2">F9*1.05</f>
        <v>0</v>
      </c>
    </row>
    <row r="10" spans="1:9" x14ac:dyDescent="0.25">
      <c r="A10" s="18">
        <v>3</v>
      </c>
      <c r="B10" s="7" t="s">
        <v>18</v>
      </c>
      <c r="C10" s="22">
        <v>2300</v>
      </c>
      <c r="D10" s="22" t="s">
        <v>14</v>
      </c>
      <c r="E10" s="25"/>
      <c r="F10" s="12">
        <f t="shared" si="0"/>
        <v>0</v>
      </c>
      <c r="G10" s="7"/>
      <c r="H10" s="12">
        <f t="shared" si="1"/>
        <v>0</v>
      </c>
      <c r="I10" s="10">
        <f t="shared" si="2"/>
        <v>0</v>
      </c>
    </row>
    <row r="11" spans="1:9" x14ac:dyDescent="0.25">
      <c r="A11" s="18">
        <v>4</v>
      </c>
      <c r="B11" s="7" t="s">
        <v>23</v>
      </c>
      <c r="C11" s="31">
        <v>15000</v>
      </c>
      <c r="D11" s="22" t="s">
        <v>15</v>
      </c>
      <c r="E11" s="25"/>
      <c r="F11" s="12">
        <f t="shared" si="0"/>
        <v>0</v>
      </c>
      <c r="G11" s="7"/>
      <c r="H11" s="12">
        <f t="shared" si="1"/>
        <v>0</v>
      </c>
      <c r="I11" s="10">
        <f t="shared" si="2"/>
        <v>0</v>
      </c>
    </row>
    <row r="12" spans="1:9" ht="25.5" x14ac:dyDescent="0.25">
      <c r="A12" s="18">
        <v>5</v>
      </c>
      <c r="B12" s="7" t="s">
        <v>28</v>
      </c>
      <c r="C12" s="22">
        <v>3000</v>
      </c>
      <c r="D12" s="22" t="s">
        <v>16</v>
      </c>
      <c r="E12" s="25"/>
      <c r="F12" s="12">
        <f t="shared" si="0"/>
        <v>0</v>
      </c>
      <c r="G12" s="7"/>
      <c r="H12" s="12">
        <f t="shared" si="1"/>
        <v>0</v>
      </c>
      <c r="I12" s="10">
        <f t="shared" si="2"/>
        <v>0</v>
      </c>
    </row>
    <row r="13" spans="1:9" ht="27" customHeight="1" x14ac:dyDescent="0.25">
      <c r="A13" s="18"/>
      <c r="B13" s="7" t="s">
        <v>27</v>
      </c>
      <c r="C13" s="22">
        <v>3000</v>
      </c>
      <c r="D13" s="22" t="s">
        <v>16</v>
      </c>
      <c r="E13" s="25"/>
      <c r="F13" s="12">
        <f t="shared" si="0"/>
        <v>0</v>
      </c>
      <c r="G13" s="7"/>
      <c r="H13" s="12">
        <f t="shared" si="1"/>
        <v>0</v>
      </c>
      <c r="I13" s="10">
        <f t="shared" si="2"/>
        <v>0</v>
      </c>
    </row>
    <row r="14" spans="1:9" x14ac:dyDescent="0.25">
      <c r="A14" s="18">
        <v>6</v>
      </c>
      <c r="B14" s="7" t="s">
        <v>8</v>
      </c>
      <c r="C14" s="22">
        <v>300</v>
      </c>
      <c r="D14" s="22" t="s">
        <v>17</v>
      </c>
      <c r="E14" s="25"/>
      <c r="F14" s="12">
        <f t="shared" si="0"/>
        <v>0</v>
      </c>
      <c r="G14" s="7"/>
      <c r="H14" s="12">
        <f t="shared" si="1"/>
        <v>0</v>
      </c>
      <c r="I14" s="10">
        <f t="shared" si="2"/>
        <v>0</v>
      </c>
    </row>
    <row r="15" spans="1:9" x14ac:dyDescent="0.25">
      <c r="A15" s="18">
        <v>7</v>
      </c>
      <c r="B15" s="7" t="s">
        <v>21</v>
      </c>
      <c r="C15" s="22">
        <v>10</v>
      </c>
      <c r="D15" s="22" t="s">
        <v>17</v>
      </c>
      <c r="E15" s="25"/>
      <c r="F15" s="12">
        <f t="shared" si="0"/>
        <v>0</v>
      </c>
      <c r="G15" s="7"/>
      <c r="H15" s="12">
        <f t="shared" si="1"/>
        <v>0</v>
      </c>
      <c r="I15" s="10">
        <f t="shared" si="2"/>
        <v>0</v>
      </c>
    </row>
    <row r="16" spans="1:9" x14ac:dyDescent="0.25">
      <c r="A16" s="18">
        <v>8</v>
      </c>
      <c r="B16" s="7" t="s">
        <v>24</v>
      </c>
      <c r="C16" s="22">
        <v>1100</v>
      </c>
      <c r="D16" s="22" t="s">
        <v>16</v>
      </c>
      <c r="E16" s="25"/>
      <c r="F16" s="12">
        <f t="shared" si="0"/>
        <v>0</v>
      </c>
      <c r="G16" s="7"/>
      <c r="H16" s="12">
        <f t="shared" si="1"/>
        <v>0</v>
      </c>
      <c r="I16" s="10">
        <f t="shared" si="2"/>
        <v>0</v>
      </c>
    </row>
    <row r="17" spans="1:9" ht="25.5" x14ac:dyDescent="0.25">
      <c r="A17" s="18">
        <v>9</v>
      </c>
      <c r="B17" s="7" t="s">
        <v>19</v>
      </c>
      <c r="C17" s="22">
        <v>600</v>
      </c>
      <c r="D17" s="22" t="s">
        <v>14</v>
      </c>
      <c r="E17" s="25"/>
      <c r="F17" s="12">
        <f t="shared" si="0"/>
        <v>0</v>
      </c>
      <c r="G17" s="7"/>
      <c r="H17" s="12">
        <f t="shared" si="1"/>
        <v>0</v>
      </c>
      <c r="I17" s="10">
        <f t="shared" si="2"/>
        <v>0</v>
      </c>
    </row>
    <row r="18" spans="1:9" ht="21" customHeight="1" x14ac:dyDescent="0.25">
      <c r="A18" s="18">
        <v>10</v>
      </c>
      <c r="B18" s="7" t="s">
        <v>11</v>
      </c>
      <c r="C18" s="22">
        <v>3500</v>
      </c>
      <c r="D18" s="22" t="s">
        <v>16</v>
      </c>
      <c r="E18" s="25"/>
      <c r="F18" s="12">
        <f t="shared" si="0"/>
        <v>0</v>
      </c>
      <c r="G18" s="7"/>
      <c r="H18" s="12">
        <f t="shared" si="1"/>
        <v>0</v>
      </c>
      <c r="I18" s="10">
        <f t="shared" si="2"/>
        <v>0</v>
      </c>
    </row>
    <row r="19" spans="1:9" ht="24" customHeight="1" x14ac:dyDescent="0.25">
      <c r="A19" s="18"/>
      <c r="B19" s="7" t="s">
        <v>26</v>
      </c>
      <c r="C19" s="22">
        <v>3500</v>
      </c>
      <c r="D19" s="22" t="s">
        <v>16</v>
      </c>
      <c r="E19" s="25"/>
      <c r="F19" s="12">
        <f t="shared" si="0"/>
        <v>0</v>
      </c>
      <c r="G19" s="7"/>
      <c r="H19" s="12">
        <f t="shared" si="1"/>
        <v>0</v>
      </c>
      <c r="I19" s="10">
        <f t="shared" si="2"/>
        <v>0</v>
      </c>
    </row>
    <row r="20" spans="1:9" ht="25.5" x14ac:dyDescent="0.25">
      <c r="A20" s="18">
        <v>11</v>
      </c>
      <c r="B20" s="7" t="s">
        <v>32</v>
      </c>
      <c r="C20" s="22">
        <v>600</v>
      </c>
      <c r="D20" s="22" t="s">
        <v>16</v>
      </c>
      <c r="E20" s="25"/>
      <c r="F20" s="12">
        <f>C20*E20</f>
        <v>0</v>
      </c>
      <c r="G20" s="7"/>
      <c r="H20" s="12">
        <f t="shared" si="1"/>
        <v>0</v>
      </c>
      <c r="I20" s="10">
        <f t="shared" si="2"/>
        <v>0</v>
      </c>
    </row>
    <row r="21" spans="1:9" x14ac:dyDescent="0.25">
      <c r="A21" s="18"/>
      <c r="B21" s="7" t="s">
        <v>25</v>
      </c>
      <c r="C21" s="22">
        <v>2000</v>
      </c>
      <c r="D21" s="22" t="s">
        <v>16</v>
      </c>
      <c r="E21" s="25"/>
      <c r="F21" s="12">
        <f>C21*E21</f>
        <v>0</v>
      </c>
      <c r="G21" s="7"/>
      <c r="H21" s="12">
        <f t="shared" si="1"/>
        <v>0</v>
      </c>
      <c r="I21" s="10">
        <f t="shared" si="2"/>
        <v>0</v>
      </c>
    </row>
    <row r="22" spans="1:9" ht="27" customHeight="1" x14ac:dyDescent="0.25">
      <c r="A22" s="18">
        <v>12</v>
      </c>
      <c r="B22" s="7" t="s">
        <v>31</v>
      </c>
      <c r="C22" s="22">
        <v>85</v>
      </c>
      <c r="D22" s="22" t="s">
        <v>16</v>
      </c>
      <c r="E22" s="25"/>
      <c r="F22" s="12">
        <f>C22*E22</f>
        <v>0</v>
      </c>
      <c r="G22" s="7"/>
      <c r="H22" s="12">
        <f t="shared" si="1"/>
        <v>0</v>
      </c>
      <c r="I22" s="10">
        <f t="shared" si="2"/>
        <v>0</v>
      </c>
    </row>
    <row r="23" spans="1:9" ht="16.5" customHeight="1" x14ac:dyDescent="0.25">
      <c r="A23" s="18">
        <v>13</v>
      </c>
      <c r="B23" s="7" t="s">
        <v>10</v>
      </c>
      <c r="C23" s="22">
        <v>70</v>
      </c>
      <c r="D23" s="22" t="s">
        <v>16</v>
      </c>
      <c r="E23" s="25"/>
      <c r="F23" s="12">
        <f>C23*E23</f>
        <v>0</v>
      </c>
      <c r="G23" s="7"/>
      <c r="H23" s="12">
        <f t="shared" si="1"/>
        <v>0</v>
      </c>
      <c r="I23" s="10">
        <f t="shared" si="2"/>
        <v>0</v>
      </c>
    </row>
    <row r="24" spans="1:9" ht="15.75" thickBot="1" x14ac:dyDescent="0.3">
      <c r="A24" s="18">
        <v>14</v>
      </c>
      <c r="B24" s="8" t="s">
        <v>20</v>
      </c>
      <c r="C24" s="23">
        <v>500</v>
      </c>
      <c r="D24" s="23" t="s">
        <v>16</v>
      </c>
      <c r="E24" s="26"/>
      <c r="F24" s="20">
        <f>C24*E24</f>
        <v>0</v>
      </c>
      <c r="G24" s="8"/>
      <c r="H24" s="20">
        <f t="shared" si="1"/>
        <v>0</v>
      </c>
      <c r="I24" s="11">
        <f t="shared" si="2"/>
        <v>0</v>
      </c>
    </row>
    <row r="25" spans="1:9" ht="15.75" thickBot="1" x14ac:dyDescent="0.3">
      <c r="A25" s="40" t="s">
        <v>1</v>
      </c>
      <c r="B25" s="41"/>
      <c r="C25" s="41"/>
      <c r="D25" s="42"/>
      <c r="E25" s="13"/>
      <c r="F25" s="29">
        <f>SUM(F8:F24)</f>
        <v>0</v>
      </c>
      <c r="G25" s="14"/>
      <c r="H25" s="15"/>
      <c r="I25" s="28">
        <f>SUM(I8:I24)</f>
        <v>0</v>
      </c>
    </row>
    <row r="26" spans="1:9" x14ac:dyDescent="0.25">
      <c r="H26" s="27"/>
    </row>
    <row r="27" spans="1:9" ht="38.25" x14ac:dyDescent="0.25">
      <c r="B27" s="30" t="s">
        <v>29</v>
      </c>
    </row>
  </sheetData>
  <mergeCells count="11">
    <mergeCell ref="A1:I3"/>
    <mergeCell ref="H4:H6"/>
    <mergeCell ref="I4:I6"/>
    <mergeCell ref="A25:D25"/>
    <mergeCell ref="D4:D6"/>
    <mergeCell ref="A4:A6"/>
    <mergeCell ref="B4:B6"/>
    <mergeCell ref="C4:C6"/>
    <mergeCell ref="E4:E6"/>
    <mergeCell ref="F4:F6"/>
    <mergeCell ref="G4:G6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Nabiał</vt:lpstr>
      <vt:lpstr>Nabiał!Obszar_wydruku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Centrum Alzheimera</cp:lastModifiedBy>
  <cp:lastPrinted>2023-09-06T08:22:05Z</cp:lastPrinted>
  <dcterms:created xsi:type="dcterms:W3CDTF">2015-02-10T12:59:30Z</dcterms:created>
  <dcterms:modified xsi:type="dcterms:W3CDTF">2023-10-02T08:26:04Z</dcterms:modified>
</cp:coreProperties>
</file>